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V010-S\public\WiWi\Noteneingabe_HIS-QIS\"/>
    </mc:Choice>
  </mc:AlternateContent>
  <bookViews>
    <workbookView xWindow="360" yWindow="270" windowWidth="14940" windowHeight="9150"/>
  </bookViews>
  <sheets>
    <sheet name="First Sheet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O7" i="1" l="1"/>
  <c r="P7" i="1" s="1"/>
  <c r="O6" i="1"/>
  <c r="P6" i="1" s="1"/>
  <c r="O5" i="1"/>
  <c r="P5" i="1" s="1"/>
  <c r="F5" i="1" s="1"/>
</calcChain>
</file>

<file path=xl/sharedStrings.xml><?xml version="1.0" encoding="utf-8"?>
<sst xmlns="http://schemas.openxmlformats.org/spreadsheetml/2006/main" count="51" uniqueCount="42">
  <si>
    <t>startHISsheet</t>
  </si>
  <si>
    <t>mtknr</t>
  </si>
  <si>
    <t>abschl</t>
  </si>
  <si>
    <t>stg</t>
  </si>
  <si>
    <t>nachname</t>
  </si>
  <si>
    <t>vorname</t>
  </si>
  <si>
    <t>bewertung</t>
  </si>
  <si>
    <t>pdatum</t>
  </si>
  <si>
    <t>res1</t>
  </si>
  <si>
    <t>pstatus</t>
  </si>
  <si>
    <t>pordnr</t>
  </si>
  <si>
    <t>labnr</t>
  </si>
  <si>
    <t>endHISsheet</t>
  </si>
  <si>
    <t>BA</t>
  </si>
  <si>
    <t>EM</t>
  </si>
  <si>
    <t/>
  </si>
  <si>
    <t>BE</t>
  </si>
  <si>
    <t>61957</t>
  </si>
  <si>
    <t>3574274</t>
  </si>
  <si>
    <t>ES</t>
  </si>
  <si>
    <t>AN</t>
  </si>
  <si>
    <t>59313</t>
  </si>
  <si>
    <t>3539095</t>
  </si>
  <si>
    <t>PrüfDatum (12.03.2021)</t>
  </si>
  <si>
    <t>Platz-Nr.</t>
  </si>
  <si>
    <t>Matr.-Nr.</t>
  </si>
  <si>
    <t>Note</t>
  </si>
  <si>
    <t>KNA</t>
  </si>
  <si>
    <t>Wert</t>
  </si>
  <si>
    <t>HIS-Note</t>
  </si>
  <si>
    <t>Musterprüfung</t>
  </si>
  <si>
    <t>Mustermann1</t>
  </si>
  <si>
    <t>Mustermann2</t>
  </si>
  <si>
    <t>Max</t>
  </si>
  <si>
    <t>Maria</t>
  </si>
  <si>
    <t>Mustermann3</t>
  </si>
  <si>
    <t>Matthias</t>
  </si>
  <si>
    <t>Exportiert aus HISQIS</t>
  </si>
  <si>
    <t>Prüfungsnr. (999999)</t>
  </si>
  <si>
    <t>Prüfungsname (Musterprüfung)</t>
  </si>
  <si>
    <t>Notenliste vom Lehrstuhl</t>
  </si>
  <si>
    <t>Formeln zum Einsetzen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</si>
</sst>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3" borderId="0" xfId="0" applyFill="1" applyProtection="1"/>
    <xf numFmtId="0" fontId="0" fillId="3" borderId="0" xfId="0" applyFill="1"/>
    <xf numFmtId="0" fontId="1" fillId="3" borderId="1" xfId="0" applyFont="1" applyFill="1" applyBorder="1" applyAlignment="1" applyProtection="1">
      <alignment wrapText="1"/>
    </xf>
    <xf numFmtId="0" fontId="0" fillId="3" borderId="0" xfId="0" applyFill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164" fontId="0" fillId="2" borderId="2" xfId="0" applyNumberFormat="1" applyFill="1" applyBorder="1"/>
    <xf numFmtId="0" fontId="2" fillId="4" borderId="2" xfId="0" applyFont="1" applyFill="1" applyBorder="1" applyAlignment="1">
      <alignment horizontal="center"/>
    </xf>
    <xf numFmtId="14" fontId="3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0" fillId="5" borderId="0" xfId="0" applyFill="1"/>
    <xf numFmtId="0" fontId="0" fillId="5" borderId="2" xfId="0" applyFill="1" applyBorder="1"/>
    <xf numFmtId="0" fontId="4" fillId="5" borderId="2" xfId="0" applyFont="1" applyFill="1" applyBorder="1"/>
    <xf numFmtId="0" fontId="0" fillId="5" borderId="2" xfId="0" applyNumberFormat="1" applyFont="1" applyFill="1" applyBorder="1" applyAlignment="1"/>
    <xf numFmtId="1" fontId="0" fillId="2" borderId="0" xfId="0" applyNumberFormat="1" applyFill="1"/>
    <xf numFmtId="14" fontId="0" fillId="2" borderId="0" xfId="0" applyNumberFormat="1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U2" sqref="U1:W2"/>
    </sheetView>
  </sheetViews>
  <sheetFormatPr baseColWidth="10" defaultColWidth="9.140625" defaultRowHeight="12.75" x14ac:dyDescent="0.2"/>
  <cols>
    <col min="4" max="4" width="12.28515625" bestFit="1" customWidth="1"/>
    <col min="7" max="7" width="10.140625" bestFit="1" customWidth="1"/>
    <col min="12" max="12" width="18.28515625" bestFit="1" customWidth="1"/>
    <col min="13" max="13" width="20.7109375" bestFit="1" customWidth="1"/>
    <col min="14" max="14" width="26.7109375" bestFit="1" customWidth="1"/>
  </cols>
  <sheetData>
    <row r="1" spans="1:16" x14ac:dyDescent="0.2">
      <c r="A1" s="1">
        <v>999999</v>
      </c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5"/>
      <c r="M1" s="5"/>
      <c r="N1" s="5"/>
      <c r="O1" s="14"/>
      <c r="P1" s="14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"/>
      <c r="N2" s="5"/>
      <c r="O2" s="14"/>
      <c r="P2" s="14"/>
    </row>
    <row r="3" spans="1:16" x14ac:dyDescent="0.2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1" t="s">
        <v>12</v>
      </c>
      <c r="L3" s="9" t="s">
        <v>38</v>
      </c>
      <c r="M3" s="10" t="s">
        <v>23</v>
      </c>
      <c r="N3" s="11" t="s">
        <v>39</v>
      </c>
      <c r="O3" s="15"/>
      <c r="P3" s="15"/>
    </row>
    <row r="4" spans="1:16" ht="25.5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12" t="s">
        <v>24</v>
      </c>
      <c r="M4" s="12" t="s">
        <v>25</v>
      </c>
      <c r="N4" s="13" t="s">
        <v>26</v>
      </c>
      <c r="O4" s="16" t="s">
        <v>28</v>
      </c>
      <c r="P4" s="16" t="s">
        <v>29</v>
      </c>
    </row>
    <row r="5" spans="1:16" x14ac:dyDescent="0.2">
      <c r="A5" s="4">
        <v>99997</v>
      </c>
      <c r="B5" s="4" t="s">
        <v>13</v>
      </c>
      <c r="C5" s="4" t="s">
        <v>14</v>
      </c>
      <c r="D5" s="4" t="s">
        <v>31</v>
      </c>
      <c r="E5" s="4" t="s">
        <v>34</v>
      </c>
      <c r="F5" s="18">
        <f>P5</f>
        <v>300</v>
      </c>
      <c r="G5" s="19">
        <v>44267</v>
      </c>
      <c r="H5" s="4" t="s">
        <v>15</v>
      </c>
      <c r="I5" s="4" t="s">
        <v>16</v>
      </c>
      <c r="J5" s="4" t="s">
        <v>17</v>
      </c>
      <c r="K5" s="4" t="s">
        <v>18</v>
      </c>
      <c r="L5" s="6">
        <v>1</v>
      </c>
      <c r="M5" s="7">
        <v>99997</v>
      </c>
      <c r="N5" s="8">
        <v>3</v>
      </c>
      <c r="O5" s="17">
        <f>VLOOKUP(VALUE(A5),M:N,2,FALSE)</f>
        <v>3</v>
      </c>
      <c r="P5" s="15">
        <f>IF(ISNUMBER(O5),O5*100,IF(ISTEXT(O5),O5,""))</f>
        <v>300</v>
      </c>
    </row>
    <row r="6" spans="1:16" x14ac:dyDescent="0.2">
      <c r="A6" s="4">
        <v>99998</v>
      </c>
      <c r="B6" s="4" t="s">
        <v>13</v>
      </c>
      <c r="C6" s="4" t="s">
        <v>19</v>
      </c>
      <c r="D6" s="4" t="s">
        <v>32</v>
      </c>
      <c r="E6" s="4" t="s">
        <v>33</v>
      </c>
      <c r="F6" s="18" t="str">
        <f t="shared" ref="F6:F7" si="0">P6</f>
        <v>KNA</v>
      </c>
      <c r="G6" s="19">
        <v>44267</v>
      </c>
      <c r="H6" s="4" t="s">
        <v>15</v>
      </c>
      <c r="I6" s="4" t="s">
        <v>20</v>
      </c>
      <c r="J6" s="4" t="s">
        <v>21</v>
      </c>
      <c r="K6" s="4" t="s">
        <v>22</v>
      </c>
      <c r="L6" s="6">
        <v>2</v>
      </c>
      <c r="M6" s="7">
        <v>99998</v>
      </c>
      <c r="N6" s="8" t="s">
        <v>27</v>
      </c>
      <c r="O6" s="17" t="str">
        <f>VLOOKUP(VALUE(A6),M:N,2,FALSE)</f>
        <v>KNA</v>
      </c>
      <c r="P6" s="15" t="str">
        <f t="shared" ref="P6" si="1">IF(ISNUMBER(O6),O6*100,IF(ISTEXT(O6),O6,""))</f>
        <v>KNA</v>
      </c>
    </row>
    <row r="7" spans="1:16" x14ac:dyDescent="0.2">
      <c r="A7" s="4">
        <v>99999</v>
      </c>
      <c r="B7" s="4" t="s">
        <v>13</v>
      </c>
      <c r="C7" s="4" t="s">
        <v>19</v>
      </c>
      <c r="D7" s="4" t="s">
        <v>35</v>
      </c>
      <c r="E7" s="4" t="s">
        <v>36</v>
      </c>
      <c r="F7" s="18">
        <f t="shared" si="0"/>
        <v>500</v>
      </c>
      <c r="G7" s="19">
        <v>44267</v>
      </c>
      <c r="H7" s="4" t="s">
        <v>15</v>
      </c>
      <c r="I7" s="4" t="s">
        <v>20</v>
      </c>
      <c r="J7" s="4" t="s">
        <v>21</v>
      </c>
      <c r="K7" s="4" t="s">
        <v>22</v>
      </c>
      <c r="L7" s="6">
        <v>3</v>
      </c>
      <c r="M7" s="7">
        <v>99999</v>
      </c>
      <c r="N7" s="8">
        <v>5</v>
      </c>
      <c r="O7" s="17">
        <f>VLOOKUP(VALUE(A7),M:N,2,FALSE)</f>
        <v>5</v>
      </c>
      <c r="P7" s="15">
        <f t="shared" ref="P7" si="2">IF(ISNUMBER(O7),O7*100,IF(ISTEXT(O7),O7,""))</f>
        <v>500</v>
      </c>
    </row>
    <row r="8" spans="1:16" x14ac:dyDescent="0.2">
      <c r="A8" s="1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14"/>
      <c r="P8" s="14"/>
    </row>
    <row r="13" spans="1:16" x14ac:dyDescent="0.2">
      <c r="A13" s="2"/>
      <c r="B13" t="s">
        <v>37</v>
      </c>
    </row>
    <row r="14" spans="1:16" x14ac:dyDescent="0.2">
      <c r="A14" s="5"/>
      <c r="B14" t="s">
        <v>40</v>
      </c>
    </row>
    <row r="15" spans="1:16" x14ac:dyDescent="0.2">
      <c r="A15" s="14"/>
      <c r="B15" t="s">
        <v>41</v>
      </c>
    </row>
  </sheetData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Kinateder, Stefan</dc:creator>
  <cp:lastModifiedBy>Kinateder, Stefan</cp:lastModifiedBy>
  <dcterms:created xsi:type="dcterms:W3CDTF">2021-03-22T14:30:15Z</dcterms:created>
  <dcterms:modified xsi:type="dcterms:W3CDTF">2021-05-25T12:11:30Z</dcterms:modified>
</cp:coreProperties>
</file>